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6749FDC3-B33B-46E6-B5D0-2EE801EFFDCD}" xr6:coauthVersionLast="47" xr6:coauthVersionMax="47" xr10:uidLastSave="{00000000-0000-0000-0000-000000000000}"/>
  <bookViews>
    <workbookView xWindow="-24960" yWindow="975" windowWidth="23805" windowHeight="1557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<sst xmlns="http://schemas.openxmlformats.org/spreadsheetml/2006/main" count="20" uniqueCount="20">
  <si>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</si>
  <si>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</si>
  <si>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</si>
  <si>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</si>
  <si>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</si>
  <si>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</si>
  <si>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</si>
  <si>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</si>
  <si>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</si>
  <si>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</si>
  <si>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</si>
  <si>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</si>
  <si>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</si>
  <si>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</si>
  <si>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</si>
  <si>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</si>
  <si>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</si>
  <si>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</si>
  <si>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</si>
  <si>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Türkei (Ankara Orta Dogu)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</si>
</sst>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64" fontId="0" fillId="0" borderId="0" xfId="0" applyNumberFormat="1" applyProtection="1"/>
    <xf numFmtId="0" fontId="3" fillId="3" borderId="0" xfId="0" applyNumberFormat="1" applyFont="1" applyFill="1" applyBorder="1" applyAlignment="1" applyProtection="1">
      <alignment horizontal="right"/>
    </xf>
    <xf numFmtId="166" fontId="8" fillId="3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4.4" x14ac:dyDescent="0.3"/>
  <cols>
    <col min="1" max="8" width="11.5546875" style="27"/>
    <col min="9" max="9" width="22.44140625" style="27" bestFit="1" customWidth="1"/>
    <col min="10" max="10" width="11.5546875" style="27"/>
    <col min="11" max="11" width="7.6640625" style="27" bestFit="1" customWidth="1"/>
    <col min="12" max="16384" width="11.5546875" style="27"/>
  </cols>
  <sheetData>
    <row r="6" spans="1:9" x14ac:dyDescent="0.3">
      <c r="A6" s="50"/>
    </row>
    <row r="7" spans="1:9" ht="25.8" x14ac:dyDescent="0.5">
      <c r="B7" s="1" t="s">
        <v>12</v>
      </c>
      <c r="C7" s="2"/>
      <c r="D7" s="2"/>
      <c r="E7" s="2"/>
      <c r="F7" s="2"/>
      <c r="G7" s="3"/>
      <c r="H7" s="3"/>
      <c r="I7" s="4"/>
    </row>
    <row r="8" spans="1:9" ht="25.8" x14ac:dyDescent="0.5">
      <c r="B8" s="5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47" t="s">
        <v>3</v>
      </c>
      <c r="C9" s="48"/>
      <c r="D9" s="48"/>
      <c r="E9" s="48"/>
      <c r="F9" s="48"/>
      <c r="G9" s="48"/>
      <c r="H9" s="48"/>
      <c r="I9" s="49"/>
    </row>
    <row r="10" spans="1:9" ht="9" customHeight="1" x14ac:dyDescent="0.3">
      <c r="B10" s="36"/>
      <c r="C10" s="37"/>
      <c r="D10" s="37"/>
      <c r="E10" s="37"/>
      <c r="F10" s="37"/>
      <c r="G10" s="37"/>
      <c r="H10" s="37"/>
      <c r="I10" s="9"/>
    </row>
    <row r="11" spans="1:9" x14ac:dyDescent="0.3">
      <c r="B11" s="36" t="s">
        <v>0</v>
      </c>
      <c r="C11" s="38" t="s">
        <v>4</v>
      </c>
      <c r="D11" s="39"/>
      <c r="E11" s="39"/>
      <c r="F11" s="39"/>
      <c r="G11" s="39"/>
      <c r="H11" s="39"/>
      <c r="I11" s="40"/>
    </row>
    <row r="12" spans="1:9" x14ac:dyDescent="0.3">
      <c r="B12" s="36" t="s">
        <v>1</v>
      </c>
      <c r="C12" s="41" t="s">
        <v>5</v>
      </c>
      <c r="D12" s="42"/>
      <c r="E12" s="42"/>
      <c r="F12" s="42"/>
      <c r="G12" s="42"/>
      <c r="H12" s="42"/>
      <c r="I12" s="43"/>
    </row>
    <row r="13" spans="1:9" x14ac:dyDescent="0.3">
      <c r="B13" s="36" t="s">
        <v>6</v>
      </c>
      <c r="C13" s="41" t="s">
        <v>7</v>
      </c>
      <c r="D13" s="42"/>
      <c r="E13" s="42"/>
      <c r="F13" s="42"/>
      <c r="G13" s="42"/>
      <c r="H13" s="42"/>
      <c r="I13" s="43"/>
    </row>
    <row r="14" spans="1:9" ht="9.75" customHeight="1" x14ac:dyDescent="0.3">
      <c r="B14" s="36"/>
      <c r="C14" s="37"/>
      <c r="D14" s="37"/>
      <c r="E14" s="37"/>
      <c r="F14" s="37"/>
      <c r="G14" s="37"/>
      <c r="H14" s="37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44" t="s">
        <v>15</v>
      </c>
      <c r="H17" s="45"/>
      <c r="I17" s="46"/>
    </row>
    <row r="18" spans="2:11" x14ac:dyDescent="0.3">
      <c r="B18" s="14"/>
      <c r="C18" s="11"/>
      <c r="D18" s="11"/>
      <c r="E18" s="11"/>
      <c r="F18" s="11"/>
      <c r="G18" s="45"/>
      <c r="H18" s="45"/>
      <c r="I18" s="46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4</v>
      </c>
      <c r="H22" s="18">
        <v>0.5</v>
      </c>
      <c r="I22" s="25">
        <v>0</v>
      </c>
      <c r="K22" s="50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8"/>
      <c r="I25" s="29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35" t="str">
        <f>I32</f>
        <v>--</v>
      </c>
      <c r="K26" s="50"/>
    </row>
    <row r="27" spans="2:11" ht="21.75" customHeight="1" x14ac:dyDescent="0.3">
      <c r="B27" s="22"/>
      <c r="C27" s="23"/>
      <c r="D27" s="23"/>
      <c r="E27" s="23"/>
      <c r="F27" s="23"/>
      <c r="G27" s="24"/>
      <c r="H27" s="30"/>
      <c r="I27" s="34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51" t="s">
        <v>13</v>
      </c>
      <c r="I29" s="52">
        <f>(1+(3*((G22-I22)/(G22-H22))))</f>
        <v>4.4285714285714288</v>
      </c>
    </row>
    <row r="30" spans="2:11" hidden="1" x14ac:dyDescent="0.3">
      <c r="B30" s="27" t="s">
        <v>11</v>
      </c>
      <c r="H30" s="53" t="s">
        <v>17</v>
      </c>
      <c r="I30" s="54" t="str">
        <f>LEFT(I29,3)</f>
        <v>4,4</v>
      </c>
      <c r="J30" s="55"/>
    </row>
    <row r="31" spans="2:11" hidden="1" x14ac:dyDescent="0.3">
      <c r="H31" s="31" t="s">
        <v>14</v>
      </c>
      <c r="I31" s="32">
        <f>_xlfn.NUMBERVALUE(I30)</f>
        <v>4.4000000000000004</v>
      </c>
      <c r="J31" s="55"/>
    </row>
    <row r="32" spans="2:11" hidden="1" x14ac:dyDescent="0.3">
      <c r="H32" s="31" t="s">
        <v>16</v>
      </c>
      <c r="I32" s="33" t="str">
        <f>IF(AND(I29&gt;=1,I29&lt;=4.01),I31,"--")</f>
        <v>--</v>
      </c>
    </row>
    <row r="33" spans="8:9" x14ac:dyDescent="0.3">
      <c r="H33" s="53" t="s">
        <v>18</v>
      </c>
      <c r="I33" s="56">
        <v>44935</v>
      </c>
    </row>
  </sheetData>
  <sheetProtection algorithmName="SHA-512" hashValue="VJFc93giiF1zLaQp8euWZ0PlhJuxA0iD5Sw9AlYJh+bRxoa4ozOYMWViWEinoZuXlOjdrq4noAJUPmAK+5bESw==" saltValue="PVSjbu62HnMOTkefGKcTg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2023-03-27T14:21:44Z</dcterms:modified>
</cp:coreProperties>
</file>